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20115" windowHeight="8010"/>
  </bookViews>
  <sheets>
    <sheet name="cobranzamunicasablanca" sheetId="1" r:id="rId1"/>
  </sheets>
  <calcPr calcId="125725"/>
</workbook>
</file>

<file path=xl/calcChain.xml><?xml version="1.0" encoding="utf-8"?>
<calcChain xmlns="http://schemas.openxmlformats.org/spreadsheetml/2006/main">
  <c r="K33" i="1"/>
  <c r="J33"/>
  <c r="I17"/>
  <c r="L17" s="1"/>
  <c r="I18"/>
  <c r="L18" s="1"/>
  <c r="I19"/>
  <c r="L19" s="1"/>
  <c r="I20"/>
  <c r="L20" s="1"/>
  <c r="I21"/>
  <c r="L21" s="1"/>
  <c r="I22"/>
  <c r="L22" s="1"/>
  <c r="I23"/>
  <c r="L23" s="1"/>
  <c r="I24"/>
  <c r="L24" s="1"/>
  <c r="I25"/>
  <c r="L25" s="1"/>
  <c r="I16"/>
  <c r="L16" s="1"/>
  <c r="L33" l="1"/>
  <c r="I33"/>
</calcChain>
</file>

<file path=xl/sharedStrings.xml><?xml version="1.0" encoding="utf-8"?>
<sst xmlns="http://schemas.openxmlformats.org/spreadsheetml/2006/main" count="28" uniqueCount="25">
  <si>
    <t xml:space="preserve">Cuota </t>
  </si>
  <si>
    <t>Año</t>
  </si>
  <si>
    <t>Num. OI</t>
  </si>
  <si>
    <t>Año OI</t>
  </si>
  <si>
    <t>Valor Ptte.</t>
  </si>
  <si>
    <t>Aseo</t>
  </si>
  <si>
    <t xml:space="preserve">Valor Cuota </t>
  </si>
  <si>
    <t>IPC</t>
  </si>
  <si>
    <t>Interés</t>
  </si>
  <si>
    <t>Valor Total</t>
  </si>
  <si>
    <t>2015</t>
  </si>
  <si>
    <t>2014</t>
  </si>
  <si>
    <t>2013</t>
  </si>
  <si>
    <t>2012</t>
  </si>
  <si>
    <t>TOTAL</t>
  </si>
  <si>
    <t>Contribuyente</t>
  </si>
  <si>
    <t>PATRICIO RAMIREZ OYARZUN</t>
  </si>
  <si>
    <t>R.U.T</t>
  </si>
  <si>
    <t>04.744.743-7</t>
  </si>
  <si>
    <t xml:space="preserve">DOMICILIO </t>
  </si>
  <si>
    <t>TENIENTE MERINO N° 22</t>
  </si>
  <si>
    <t>DETALLE DEUDA</t>
  </si>
  <si>
    <t>Ilustre Municipalidad Casablanca</t>
  </si>
  <si>
    <t>Maria Angélica Aballay Tapia</t>
  </si>
  <si>
    <t>Departamento Rentas y Patentes</t>
  </si>
</sst>
</file>

<file path=xl/styles.xml><?xml version="1.0" encoding="utf-8"?>
<styleSheet xmlns="http://schemas.openxmlformats.org/spreadsheetml/2006/main">
  <numFmts count="1">
    <numFmt numFmtId="7" formatCode="&quot;$&quot;#,##0.00;&quot;$&quot;\-#,##0.00"/>
  </numFmts>
  <fonts count="6">
    <font>
      <sz val="10"/>
      <name val="MS Sans Serif"/>
    </font>
    <font>
      <sz val="9.9499999999999993"/>
      <name val="Arial"/>
      <family val="2"/>
    </font>
    <font>
      <sz val="12"/>
      <name val="Arial"/>
      <family val="2"/>
    </font>
    <font>
      <b/>
      <sz val="10"/>
      <name val="MS Sans Serif"/>
      <family val="2"/>
    </font>
    <font>
      <sz val="10"/>
      <name val="MS Sans Serif"/>
      <family val="2"/>
    </font>
    <font>
      <b/>
      <u/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NumberFormat="1" applyFont="1" applyAlignment="1" applyProtection="1">
      <alignment horizontal="left"/>
      <protection locked="0"/>
    </xf>
    <xf numFmtId="0" fontId="0" fillId="0" borderId="0" xfId="0" applyNumberFormat="1" applyAlignment="1" applyProtection="1">
      <alignment horizontal="left"/>
      <protection locked="0"/>
    </xf>
    <xf numFmtId="7" fontId="0" fillId="0" borderId="0" xfId="0" applyNumberFormat="1" applyProtection="1">
      <protection locked="0"/>
    </xf>
    <xf numFmtId="0" fontId="0" fillId="0" borderId="0" xfId="0" applyNumberFormat="1" applyProtection="1">
      <protection locked="0"/>
    </xf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0" fontId="2" fillId="0" borderId="0" xfId="0" applyNumberFormat="1" applyFont="1" applyAlignment="1" applyProtection="1">
      <alignment horizontal="right"/>
      <protection locked="0"/>
    </xf>
    <xf numFmtId="0" fontId="0" fillId="0" borderId="1" xfId="0" applyNumberFormat="1" applyBorder="1" applyAlignment="1" applyProtection="1">
      <alignment horizontal="right"/>
      <protection locked="0"/>
    </xf>
    <xf numFmtId="3" fontId="0" fillId="0" borderId="1" xfId="0" applyNumberFormat="1" applyBorder="1" applyAlignment="1" applyProtection="1">
      <alignment horizontal="right"/>
      <protection locked="0"/>
    </xf>
    <xf numFmtId="0" fontId="0" fillId="0" borderId="1" xfId="0" applyBorder="1" applyAlignment="1">
      <alignment horizontal="right"/>
    </xf>
    <xf numFmtId="3" fontId="0" fillId="0" borderId="1" xfId="0" applyNumberFormat="1" applyBorder="1" applyAlignment="1">
      <alignment horizontal="right"/>
    </xf>
    <xf numFmtId="0" fontId="3" fillId="0" borderId="1" xfId="0" applyNumberFormat="1" applyFont="1" applyBorder="1" applyAlignment="1" applyProtection="1">
      <alignment horizontal="right"/>
      <protection locked="0"/>
    </xf>
    <xf numFmtId="3" fontId="3" fillId="0" borderId="1" xfId="0" applyNumberFormat="1" applyFont="1" applyBorder="1" applyAlignment="1" applyProtection="1">
      <alignment horizontal="right"/>
      <protection locked="0"/>
    </xf>
    <xf numFmtId="0" fontId="4" fillId="0" borderId="0" xfId="0" applyFont="1" applyAlignment="1">
      <alignment horizontal="right"/>
    </xf>
    <xf numFmtId="0" fontId="3" fillId="0" borderId="1" xfId="0" applyNumberFormat="1" applyFont="1" applyBorder="1" applyAlignment="1" applyProtection="1">
      <protection locked="0"/>
    </xf>
    <xf numFmtId="0" fontId="4" fillId="0" borderId="0" xfId="0" applyFont="1"/>
    <xf numFmtId="0" fontId="4" fillId="0" borderId="0" xfId="0" applyFont="1" applyAlignment="1"/>
    <xf numFmtId="0" fontId="3" fillId="0" borderId="1" xfId="0" applyFont="1" applyBorder="1" applyAlignment="1">
      <alignment horizontal="right"/>
    </xf>
    <xf numFmtId="3" fontId="3" fillId="0" borderId="1" xfId="0" applyNumberFormat="1" applyFont="1" applyBorder="1" applyAlignment="1">
      <alignment horizontal="right"/>
    </xf>
    <xf numFmtId="0" fontId="3" fillId="0" borderId="0" xfId="0" applyNumberFormat="1" applyFont="1" applyBorder="1" applyAlignment="1" applyProtection="1">
      <alignment horizontal="right"/>
      <protection locked="0"/>
    </xf>
    <xf numFmtId="0" fontId="3" fillId="0" borderId="0" xfId="0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0" xfId="0" applyNumberFormat="1" applyFont="1" applyBorder="1" applyAlignment="1" applyProtection="1">
      <alignment horizontal="right"/>
      <protection locked="0"/>
    </xf>
    <xf numFmtId="14" fontId="0" fillId="0" borderId="0" xfId="0" applyNumberFormat="1" applyAlignment="1">
      <alignment horizontal="right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6</xdr:col>
      <xdr:colOff>295275</xdr:colOff>
      <xdr:row>6</xdr:row>
      <xdr:rowOff>104775</xdr:rowOff>
    </xdr:to>
    <xdr:pic>
      <xdr:nvPicPr>
        <xdr:cNvPr id="1026" name="Imagen 1" descr="C:\Users\juridico\AppData\Local\Microsoft\Windows\Temporary Internet Files\Content.IE5\7463PS05\logo media PARA USAR NUEVO (1) (1)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61925"/>
          <a:ext cx="246697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3:AC52"/>
  <sheetViews>
    <sheetView tabSelected="1" topLeftCell="A7" workbookViewId="0">
      <selection activeCell="C15" sqref="C15:L33"/>
    </sheetView>
  </sheetViews>
  <sheetFormatPr baseColWidth="10" defaultRowHeight="12.75"/>
  <cols>
    <col min="3" max="3" width="6.85546875" style="5" customWidth="1"/>
    <col min="4" max="4" width="7.5703125" style="5" customWidth="1"/>
    <col min="5" max="5" width="9.140625" style="5" customWidth="1"/>
    <col min="6" max="6" width="9" style="5" customWidth="1"/>
    <col min="7" max="7" width="11.42578125" style="5"/>
    <col min="8" max="8" width="8.7109375" style="6" customWidth="1"/>
    <col min="9" max="10" width="9.5703125" style="5" customWidth="1"/>
    <col min="11" max="11" width="10.140625" style="5" customWidth="1"/>
    <col min="12" max="12" width="15.85546875" style="5" customWidth="1"/>
    <col min="18" max="18" width="14.7109375" customWidth="1"/>
  </cols>
  <sheetData>
    <row r="3" spans="3:22">
      <c r="L3" s="24">
        <v>44391</v>
      </c>
    </row>
    <row r="6" spans="3:22">
      <c r="Q6" s="14"/>
      <c r="R6" s="14"/>
      <c r="S6" s="17"/>
      <c r="T6" s="5"/>
      <c r="U6" s="5"/>
      <c r="V6" s="6"/>
    </row>
    <row r="7" spans="3:22">
      <c r="Q7" s="5"/>
      <c r="R7" s="14"/>
      <c r="S7" s="17"/>
      <c r="T7" s="5"/>
      <c r="U7" s="5"/>
      <c r="V7" s="6"/>
    </row>
    <row r="8" spans="3:22">
      <c r="C8" s="25" t="s">
        <v>21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Q8" s="5"/>
      <c r="R8" s="14"/>
      <c r="S8" s="17"/>
      <c r="T8" s="5"/>
      <c r="U8" s="5"/>
      <c r="V8" s="6"/>
    </row>
    <row r="9" spans="3:22">
      <c r="C9"/>
      <c r="D9"/>
      <c r="G9"/>
      <c r="H9"/>
      <c r="I9"/>
      <c r="J9"/>
      <c r="L9"/>
      <c r="R9" s="16"/>
    </row>
    <row r="10" spans="3:22">
      <c r="C10" s="14"/>
      <c r="D10" s="14" t="s">
        <v>15</v>
      </c>
      <c r="E10" s="17" t="s">
        <v>16</v>
      </c>
      <c r="R10" s="16"/>
    </row>
    <row r="11" spans="3:22">
      <c r="D11" s="14" t="s">
        <v>17</v>
      </c>
      <c r="E11" s="17" t="s">
        <v>18</v>
      </c>
      <c r="R11" s="16"/>
    </row>
    <row r="12" spans="3:22">
      <c r="D12" s="14" t="s">
        <v>19</v>
      </c>
      <c r="E12" s="17" t="s">
        <v>20</v>
      </c>
    </row>
    <row r="13" spans="3:22" ht="15">
      <c r="C13" s="7"/>
      <c r="D13"/>
      <c r="E13"/>
      <c r="F13"/>
      <c r="G13"/>
    </row>
    <row r="15" spans="3:22">
      <c r="C15" s="15" t="s">
        <v>0</v>
      </c>
      <c r="D15" s="12" t="s">
        <v>1</v>
      </c>
      <c r="E15" s="12" t="s">
        <v>2</v>
      </c>
      <c r="F15" s="12" t="s">
        <v>3</v>
      </c>
      <c r="G15" s="12" t="s">
        <v>4</v>
      </c>
      <c r="H15" s="13" t="s">
        <v>5</v>
      </c>
      <c r="I15" s="12" t="s">
        <v>6</v>
      </c>
      <c r="J15" s="12" t="s">
        <v>7</v>
      </c>
      <c r="K15" s="12" t="s">
        <v>8</v>
      </c>
      <c r="L15" s="12" t="s">
        <v>9</v>
      </c>
    </row>
    <row r="16" spans="3:22">
      <c r="C16" s="8">
        <v>2</v>
      </c>
      <c r="D16" s="8">
        <v>2020</v>
      </c>
      <c r="E16" s="8">
        <v>2870</v>
      </c>
      <c r="F16" s="8">
        <v>2021</v>
      </c>
      <c r="G16" s="9">
        <v>25539</v>
      </c>
      <c r="H16" s="9">
        <v>20298</v>
      </c>
      <c r="I16" s="9">
        <f>G16+H16</f>
        <v>45837</v>
      </c>
      <c r="J16" s="9">
        <v>871</v>
      </c>
      <c r="K16" s="9">
        <v>4204</v>
      </c>
      <c r="L16" s="9">
        <f>I16+J16+K16</f>
        <v>50912</v>
      </c>
    </row>
    <row r="17" spans="3:12">
      <c r="C17" s="8">
        <v>1</v>
      </c>
      <c r="D17" s="8">
        <v>2020</v>
      </c>
      <c r="E17" s="8">
        <v>2869</v>
      </c>
      <c r="F17" s="8">
        <v>2021</v>
      </c>
      <c r="G17" s="9">
        <v>25186</v>
      </c>
      <c r="H17" s="9">
        <v>20298</v>
      </c>
      <c r="I17" s="9">
        <f t="shared" ref="I17:I25" si="0">G17+H17</f>
        <v>45484</v>
      </c>
      <c r="J17" s="9">
        <v>1410</v>
      </c>
      <c r="K17" s="9">
        <v>8441</v>
      </c>
      <c r="L17" s="9">
        <f t="shared" ref="L17:L25" si="1">I17+J17+K17</f>
        <v>55335</v>
      </c>
    </row>
    <row r="18" spans="3:12">
      <c r="C18" s="8">
        <v>2</v>
      </c>
      <c r="D18" s="8">
        <v>2019</v>
      </c>
      <c r="E18" s="8">
        <v>2868</v>
      </c>
      <c r="F18" s="8">
        <v>2021</v>
      </c>
      <c r="G18" s="9">
        <v>24590</v>
      </c>
      <c r="H18" s="9">
        <v>19800</v>
      </c>
      <c r="I18" s="9">
        <f t="shared" si="0"/>
        <v>44390</v>
      </c>
      <c r="J18" s="9">
        <v>1909</v>
      </c>
      <c r="K18" s="9">
        <v>12501</v>
      </c>
      <c r="L18" s="9">
        <f t="shared" si="1"/>
        <v>58800</v>
      </c>
    </row>
    <row r="19" spans="3:12">
      <c r="C19" s="8">
        <v>1</v>
      </c>
      <c r="D19" s="8">
        <v>2019</v>
      </c>
      <c r="E19" s="8">
        <v>2867</v>
      </c>
      <c r="F19" s="8">
        <v>2021</v>
      </c>
      <c r="G19" s="9">
        <v>24298</v>
      </c>
      <c r="H19" s="9">
        <v>19800</v>
      </c>
      <c r="I19" s="9">
        <f t="shared" si="0"/>
        <v>44098</v>
      </c>
      <c r="J19" s="9">
        <v>2425</v>
      </c>
      <c r="K19" s="9">
        <v>16748</v>
      </c>
      <c r="L19" s="9">
        <f t="shared" si="1"/>
        <v>63271</v>
      </c>
    </row>
    <row r="20" spans="3:12">
      <c r="C20" s="8">
        <v>2</v>
      </c>
      <c r="D20" s="8">
        <v>2018</v>
      </c>
      <c r="E20" s="8">
        <v>2866</v>
      </c>
      <c r="F20" s="8">
        <v>2021</v>
      </c>
      <c r="G20" s="9">
        <v>24006</v>
      </c>
      <c r="H20" s="9">
        <v>13962</v>
      </c>
      <c r="I20" s="9">
        <f t="shared" si="0"/>
        <v>37968</v>
      </c>
      <c r="J20" s="9">
        <v>2772</v>
      </c>
      <c r="K20" s="9">
        <v>18333</v>
      </c>
      <c r="L20" s="9">
        <f t="shared" si="1"/>
        <v>59073</v>
      </c>
    </row>
    <row r="21" spans="3:12">
      <c r="C21" s="8">
        <v>1</v>
      </c>
      <c r="D21" s="8">
        <v>2018</v>
      </c>
      <c r="E21" s="9">
        <v>2865</v>
      </c>
      <c r="F21" s="8">
        <v>2021</v>
      </c>
      <c r="G21" s="9">
        <v>23698</v>
      </c>
      <c r="H21" s="9">
        <v>13962</v>
      </c>
      <c r="I21" s="9">
        <f t="shared" si="0"/>
        <v>37660</v>
      </c>
      <c r="J21" s="9">
        <v>3276</v>
      </c>
      <c r="K21" s="9">
        <v>22105</v>
      </c>
      <c r="L21" s="9">
        <f t="shared" si="1"/>
        <v>63041</v>
      </c>
    </row>
    <row r="22" spans="3:12">
      <c r="C22" s="8">
        <v>2</v>
      </c>
      <c r="D22" s="8">
        <v>2017</v>
      </c>
      <c r="E22" s="9">
        <v>2864</v>
      </c>
      <c r="F22" s="8">
        <v>2021</v>
      </c>
      <c r="G22" s="9">
        <v>23464</v>
      </c>
      <c r="H22" s="9">
        <v>13662</v>
      </c>
      <c r="I22" s="9">
        <f t="shared" si="0"/>
        <v>37126</v>
      </c>
      <c r="J22" s="9">
        <v>3824</v>
      </c>
      <c r="K22" s="9">
        <v>25799</v>
      </c>
      <c r="L22" s="9">
        <f t="shared" si="1"/>
        <v>66749</v>
      </c>
    </row>
    <row r="23" spans="3:12">
      <c r="C23" s="8">
        <v>1</v>
      </c>
      <c r="D23" s="8">
        <v>2017</v>
      </c>
      <c r="E23" s="9">
        <v>2863</v>
      </c>
      <c r="F23" s="8">
        <v>2021</v>
      </c>
      <c r="G23" s="9">
        <v>23324</v>
      </c>
      <c r="H23" s="9">
        <v>13662</v>
      </c>
      <c r="I23" s="9">
        <f t="shared" si="0"/>
        <v>36986</v>
      </c>
      <c r="J23" s="9">
        <v>4031</v>
      </c>
      <c r="K23" s="9">
        <v>29532</v>
      </c>
      <c r="L23" s="9">
        <f t="shared" si="1"/>
        <v>70549</v>
      </c>
    </row>
    <row r="24" spans="3:12">
      <c r="C24" s="8">
        <v>2</v>
      </c>
      <c r="D24" s="8">
        <v>2016</v>
      </c>
      <c r="E24" s="9">
        <v>2862</v>
      </c>
      <c r="F24" s="8">
        <v>2021</v>
      </c>
      <c r="G24" s="9">
        <v>23022</v>
      </c>
      <c r="H24" s="9">
        <v>13110</v>
      </c>
      <c r="I24" s="9">
        <f t="shared" si="0"/>
        <v>36132</v>
      </c>
      <c r="J24" s="9">
        <v>4480</v>
      </c>
      <c r="K24" s="9">
        <v>32896</v>
      </c>
      <c r="L24" s="9">
        <f t="shared" si="1"/>
        <v>73508</v>
      </c>
    </row>
    <row r="25" spans="3:12">
      <c r="C25" s="10">
        <v>1</v>
      </c>
      <c r="D25" s="10">
        <v>2016</v>
      </c>
      <c r="E25" s="11">
        <v>2861</v>
      </c>
      <c r="F25" s="8">
        <v>2021</v>
      </c>
      <c r="G25" s="11">
        <v>22749</v>
      </c>
      <c r="H25" s="11">
        <v>13110</v>
      </c>
      <c r="I25" s="9">
        <f t="shared" si="0"/>
        <v>35859</v>
      </c>
      <c r="J25" s="11">
        <v>4913</v>
      </c>
      <c r="K25" s="11">
        <v>36195</v>
      </c>
      <c r="L25" s="9">
        <f t="shared" si="1"/>
        <v>76967</v>
      </c>
    </row>
    <row r="26" spans="3:12">
      <c r="C26" s="9">
        <v>2</v>
      </c>
      <c r="D26" s="8" t="s">
        <v>10</v>
      </c>
      <c r="E26" s="9">
        <v>523</v>
      </c>
      <c r="F26" s="9">
        <v>2016</v>
      </c>
      <c r="G26" s="9">
        <v>22294</v>
      </c>
      <c r="H26" s="9">
        <v>12559</v>
      </c>
      <c r="I26" s="9">
        <v>34853</v>
      </c>
      <c r="J26" s="9">
        <v>5472</v>
      </c>
      <c r="K26" s="9">
        <v>39922</v>
      </c>
      <c r="L26" s="9">
        <v>80247</v>
      </c>
    </row>
    <row r="27" spans="3:12">
      <c r="C27" s="9">
        <v>1</v>
      </c>
      <c r="D27" s="8" t="s">
        <v>10</v>
      </c>
      <c r="E27" s="9">
        <v>3683</v>
      </c>
      <c r="F27" s="9">
        <v>2015</v>
      </c>
      <c r="G27" s="9">
        <v>21750</v>
      </c>
      <c r="H27" s="9">
        <v>12559</v>
      </c>
      <c r="I27" s="9">
        <v>34309</v>
      </c>
      <c r="J27" s="9">
        <v>6381</v>
      </c>
      <c r="K27" s="9">
        <v>43945</v>
      </c>
      <c r="L27" s="9">
        <v>84635</v>
      </c>
    </row>
    <row r="28" spans="3:12">
      <c r="C28" s="9">
        <v>2</v>
      </c>
      <c r="D28" s="8" t="s">
        <v>11</v>
      </c>
      <c r="E28" s="9">
        <v>413</v>
      </c>
      <c r="F28" s="9">
        <v>2015</v>
      </c>
      <c r="G28" s="9">
        <v>21424</v>
      </c>
      <c r="H28" s="9">
        <v>12150</v>
      </c>
      <c r="I28" s="9">
        <v>33574</v>
      </c>
      <c r="J28" s="9">
        <v>6782</v>
      </c>
      <c r="K28" s="9">
        <v>47217</v>
      </c>
      <c r="L28" s="9">
        <v>87573</v>
      </c>
    </row>
    <row r="29" spans="3:12">
      <c r="C29" s="9">
        <v>1</v>
      </c>
      <c r="D29" s="8" t="s">
        <v>11</v>
      </c>
      <c r="E29" s="9">
        <v>15086</v>
      </c>
      <c r="F29" s="9">
        <v>2014</v>
      </c>
      <c r="G29" s="9">
        <v>20901</v>
      </c>
      <c r="H29" s="9">
        <v>12150</v>
      </c>
      <c r="I29" s="9">
        <v>33051</v>
      </c>
      <c r="J29" s="9">
        <v>7701</v>
      </c>
      <c r="K29" s="9">
        <v>51348</v>
      </c>
      <c r="L29" s="9">
        <v>92100</v>
      </c>
    </row>
    <row r="30" spans="3:12">
      <c r="C30" s="9">
        <v>2</v>
      </c>
      <c r="D30" s="8" t="s">
        <v>12</v>
      </c>
      <c r="E30" s="9">
        <v>344</v>
      </c>
      <c r="F30" s="9">
        <v>2014</v>
      </c>
      <c r="G30" s="9">
        <v>20586</v>
      </c>
      <c r="H30" s="9">
        <v>11893</v>
      </c>
      <c r="I30" s="9">
        <v>32479</v>
      </c>
      <c r="J30" s="9">
        <v>8802</v>
      </c>
      <c r="K30" s="9">
        <v>55729</v>
      </c>
      <c r="L30" s="9">
        <v>97010</v>
      </c>
    </row>
    <row r="31" spans="3:12">
      <c r="C31" s="9">
        <v>1</v>
      </c>
      <c r="D31" s="8" t="s">
        <v>12</v>
      </c>
      <c r="E31" s="9">
        <v>2172</v>
      </c>
      <c r="F31" s="9">
        <v>2013</v>
      </c>
      <c r="G31" s="9">
        <v>20143</v>
      </c>
      <c r="H31" s="9">
        <v>11893</v>
      </c>
      <c r="I31" s="9">
        <v>32036</v>
      </c>
      <c r="J31" s="9">
        <v>9579</v>
      </c>
      <c r="K31" s="9">
        <v>59926</v>
      </c>
      <c r="L31" s="9">
        <v>101541</v>
      </c>
    </row>
    <row r="32" spans="3:12">
      <c r="C32" s="9">
        <v>1</v>
      </c>
      <c r="D32" s="8" t="s">
        <v>13</v>
      </c>
      <c r="E32" s="9">
        <v>1908</v>
      </c>
      <c r="F32" s="9">
        <v>2012</v>
      </c>
      <c r="G32" s="9">
        <v>19825</v>
      </c>
      <c r="H32" s="9">
        <v>13163</v>
      </c>
      <c r="I32" s="9">
        <v>32988</v>
      </c>
      <c r="J32" s="9">
        <v>10259</v>
      </c>
      <c r="K32" s="9">
        <v>70060</v>
      </c>
      <c r="L32" s="9">
        <v>113307</v>
      </c>
    </row>
    <row r="33" spans="3:13">
      <c r="C33" s="12" t="s">
        <v>14</v>
      </c>
      <c r="D33" s="18"/>
      <c r="E33" s="18"/>
      <c r="F33" s="18"/>
      <c r="G33" s="18"/>
      <c r="H33" s="19"/>
      <c r="I33" s="13">
        <f>SUM(I16:I32)</f>
        <v>634830</v>
      </c>
      <c r="J33" s="13">
        <f>SUM(J16:J32)</f>
        <v>84887</v>
      </c>
      <c r="K33" s="13">
        <f>SUM(K16:K32)</f>
        <v>574901</v>
      </c>
      <c r="L33" s="13">
        <f>SUM(L16:L32)</f>
        <v>1294618</v>
      </c>
    </row>
    <row r="34" spans="3:13">
      <c r="C34" s="20"/>
      <c r="D34" s="21"/>
      <c r="E34" s="21"/>
      <c r="F34" s="21"/>
      <c r="G34" s="21"/>
      <c r="H34" s="22"/>
      <c r="I34" s="23"/>
      <c r="J34" s="23"/>
      <c r="K34" s="23"/>
      <c r="L34" s="23"/>
    </row>
    <row r="36" spans="3:13">
      <c r="C36" s="14"/>
      <c r="D36" s="14"/>
      <c r="E36" s="14"/>
      <c r="H36" s="16" t="s">
        <v>23</v>
      </c>
      <c r="I36"/>
      <c r="J36"/>
      <c r="K36" s="14"/>
    </row>
    <row r="37" spans="3:13">
      <c r="H37" s="16" t="s">
        <v>24</v>
      </c>
      <c r="I37"/>
      <c r="J37"/>
      <c r="L37" s="14"/>
      <c r="M37" s="5"/>
    </row>
    <row r="38" spans="3:13">
      <c r="H38" s="16" t="s">
        <v>22</v>
      </c>
      <c r="I38"/>
      <c r="J38"/>
    </row>
    <row r="51" spans="17:29">
      <c r="Q51" s="3"/>
      <c r="S51" s="4"/>
      <c r="AC51" s="1"/>
    </row>
    <row r="52" spans="17:29">
      <c r="Q52" s="2"/>
    </row>
  </sheetData>
  <mergeCells count="1">
    <mergeCell ref="C8:N8"/>
  </mergeCells>
  <pageMargins left="0.74803149606299213" right="0.74803149606299213" top="0.98425196850393704" bottom="0.98425196850393704" header="0.51181102362204722" footer="0.51181102362204722"/>
  <pageSetup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cobranzamunicasablanca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Aballay</dc:creator>
  <cp:lastModifiedBy>lbustamante</cp:lastModifiedBy>
  <cp:lastPrinted>2021-07-14T22:34:43Z</cp:lastPrinted>
  <dcterms:created xsi:type="dcterms:W3CDTF">2021-07-14T20:31:56Z</dcterms:created>
  <dcterms:modified xsi:type="dcterms:W3CDTF">2021-07-15T20:15:17Z</dcterms:modified>
</cp:coreProperties>
</file>